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Как поддержкать подростка в выборе пути\"/>
    </mc:Choice>
  </mc:AlternateContent>
  <xr:revisionPtr revIDLastSave="0" documentId="8_{E019D6E8-9EC7-4D98-827B-BCB662561A98}" xr6:coauthVersionLast="45" xr6:coauthVersionMax="45" xr10:uidLastSave="{00000000-0000-0000-0000-000000000000}"/>
  <bookViews>
    <workbookView xWindow="13005" yWindow="3165" windowWidth="22905" windowHeight="16725" xr2:uid="{F48B0987-33AD-4A98-A055-54C9B510D917}"/>
  </bookViews>
  <sheets>
    <sheet name="2.1 вузы и ДОД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F17" i="2"/>
  <c r="H16" i="2"/>
  <c r="F16" i="2"/>
  <c r="H15" i="2"/>
  <c r="F15" i="2"/>
  <c r="F14" i="2"/>
  <c r="F13" i="2"/>
  <c r="H12" i="2"/>
  <c r="F12" i="2"/>
  <c r="F11" i="2"/>
  <c r="F10" i="2"/>
  <c r="F9" i="2"/>
  <c r="F7" i="2"/>
  <c r="F6" i="2"/>
  <c r="F5" i="2"/>
  <c r="F4" i="2"/>
  <c r="H2" i="2"/>
  <c r="F2" i="2"/>
</calcChain>
</file>

<file path=xl/sharedStrings.xml><?xml version="1.0" encoding="utf-8"?>
<sst xmlns="http://schemas.openxmlformats.org/spreadsheetml/2006/main" count="126" uniqueCount="77">
  <si>
    <t>Название вуза</t>
  </si>
  <si>
    <t>Форма обучения</t>
  </si>
  <si>
    <t>Направление подготовки</t>
  </si>
  <si>
    <t>Вступительные испытания</t>
  </si>
  <si>
    <t>Проходной балл</t>
  </si>
  <si>
    <t>Средний балл по егэ-предмету</t>
  </si>
  <si>
    <t>Ком балл</t>
  </si>
  <si>
    <t>Оплата семестра, тыс руб</t>
  </si>
  <si>
    <t>ДОД</t>
  </si>
  <si>
    <t>Адрес</t>
  </si>
  <si>
    <t>Телефоны вуза</t>
  </si>
  <si>
    <t>e-mail</t>
  </si>
  <si>
    <t>Впечатления</t>
  </si>
  <si>
    <t>МГТУ им. Н.Э. Баумана</t>
  </si>
  <si>
    <t>Очная</t>
  </si>
  <si>
    <t>Ракетные комплексы и космонавтика</t>
  </si>
  <si>
    <t>Р-М-Ф</t>
  </si>
  <si>
    <t>14 сентября</t>
  </si>
  <si>
    <t>105005, Москва, 2-я Бауманская ул., д. 5, стр. 1</t>
  </si>
  <si>
    <t>`+7 (499) 263-6541</t>
  </si>
  <si>
    <t>abiturient@bmstu.ru </t>
  </si>
  <si>
    <t> </t>
  </si>
  <si>
    <t>Проектирование, производство и эксплуатация ракет и ракетно-космических комплексов</t>
  </si>
  <si>
    <t>Аэрокосмические системы</t>
  </si>
  <si>
    <t>Космические аппараты и ракеты-носители</t>
  </si>
  <si>
    <t>Технология ракетно-космического машиностроения</t>
  </si>
  <si>
    <t>Навигационно-баллистическое обеспечение применения космической техники</t>
  </si>
  <si>
    <t>Системы управления летательными аппаратами</t>
  </si>
  <si>
    <t>Системы автоматического управления</t>
  </si>
  <si>
    <t>Приборы и системы ориентации, стабилизации и навигации</t>
  </si>
  <si>
    <t>НИУ МЭИ</t>
  </si>
  <si>
    <t>Мехатроника и робототехника</t>
  </si>
  <si>
    <t>17 октября</t>
  </si>
  <si>
    <t>Красноказарменная улица, дом 14</t>
  </si>
  <si>
    <t xml:space="preserve"> +7 495 362-75-60 (справочная)</t>
  </si>
  <si>
    <t>mailto:PK@mpei.ru</t>
  </si>
  <si>
    <t>Нанотехнологии и наноматериалы в энергетике</t>
  </si>
  <si>
    <t>Метро "Курская", далее трамвай № 24 до остановки "МЭИ".</t>
  </si>
  <si>
    <t>МИСИС</t>
  </si>
  <si>
    <t>Нанотехнологии и микросистемная техника</t>
  </si>
  <si>
    <t>не будут проводить</t>
  </si>
  <si>
    <t>Москва, Ленинский проспект, д. 4</t>
  </si>
  <si>
    <t>+7 495 638-46-78</t>
  </si>
  <si>
    <t>vopros@misis.ru</t>
  </si>
  <si>
    <t>Управление энергетическими ресурсами предприятий</t>
  </si>
  <si>
    <t>МАИ</t>
  </si>
  <si>
    <t xml:space="preserve">Радиотехника </t>
  </si>
  <si>
    <t>23 декабря</t>
  </si>
  <si>
    <t>Дворце культуры и техники МАИ (ул. Дубосековская, д.4а, стр.1).</t>
  </si>
  <si>
    <t>+7 499 158-43-33, 158-58-70, 158-00-02</t>
  </si>
  <si>
    <t>mai@mai.ru</t>
  </si>
  <si>
    <t>125993, г. Москва, Волоколамское шоссе, д. 4, Приёмная комиссия МАИ</t>
  </si>
  <si>
    <t>Лазерная техника и лазерные технологии</t>
  </si>
  <si>
    <t>МГСУ</t>
  </si>
  <si>
    <t>Строительство</t>
  </si>
  <si>
    <t>Р-МП-Ф</t>
  </si>
  <si>
    <t>5 сентября</t>
  </si>
  <si>
    <t>Москва, Ярославское шоссе, 26</t>
  </si>
  <si>
    <t>8 495 638 46 78</t>
  </si>
  <si>
    <t>МИФИ</t>
  </si>
  <si>
    <t> Электроника и наноэлектроника</t>
  </si>
  <si>
    <t>? Надо позвонить</t>
  </si>
  <si>
    <t>115409, Москва, Каширское шоссе, 31, Приемная комиссия </t>
  </si>
  <si>
    <t>7 495 785 55 25</t>
  </si>
  <si>
    <t>SCHOOL@MEPHI.RU</t>
  </si>
  <si>
    <t> Лазерная техника и лазерные технологии</t>
  </si>
  <si>
    <t>на сайте будет ролик</t>
  </si>
  <si>
    <t>?</t>
  </si>
  <si>
    <t>Технологические машины и оборудование</t>
  </si>
  <si>
    <t>Электроника и наноэлектроника</t>
  </si>
  <si>
    <t>ВАЖНО!</t>
  </si>
  <si>
    <t>1. Посетить все Дни открытых дверей</t>
  </si>
  <si>
    <t>2. Если несколько бакалавриатов - то несколько раз побывать на ДОД, каждый раз - на разном бакалавриате</t>
  </si>
  <si>
    <t>3. Поговорить со студентами бакалавриата  в столовой или кафе</t>
  </si>
  <si>
    <t>4. Посмотреть аудитории и лаборатории</t>
  </si>
  <si>
    <t>5. Записаться на разработку научного проекта - найти куратора</t>
  </si>
  <si>
    <t>5. Записать впечатления по каждому бакалавриату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</si>
</sst>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282828"/>
      <name val="Arial"/>
      <family val="2"/>
      <charset val="204"/>
    </font>
    <font>
      <u/>
      <sz val="11"/>
      <color rgb="FF0563C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393F44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</cellStyleXfs>
  <cellXfs count="39">
    <xf numFmtId="0" fontId="0" fillId="0" borderId="0" xfId="0"/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5" fillId="0" borderId="0" xfId="2" applyFont="1"/>
    <xf numFmtId="0" fontId="6" fillId="0" borderId="0" xfId="3"/>
    <xf numFmtId="0" fontId="7" fillId="0" borderId="0" xfId="2" applyFont="1"/>
    <xf numFmtId="0" fontId="8" fillId="0" borderId="0" xfId="0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" fontId="7" fillId="0" borderId="0" xfId="2" applyNumberFormat="1" applyFont="1" applyAlignment="1">
      <alignment horizontal="center"/>
    </xf>
    <xf numFmtId="0" fontId="10" fillId="0" borderId="0" xfId="2" applyFont="1"/>
    <xf numFmtId="0" fontId="2" fillId="0" borderId="0" xfId="1" applyFill="1" applyBorder="1"/>
    <xf numFmtId="0" fontId="2" fillId="0" borderId="0" xfId="1" applyFill="1"/>
    <xf numFmtId="0" fontId="11" fillId="0" borderId="0" xfId="2" applyFont="1"/>
    <xf numFmtId="0" fontId="12" fillId="0" borderId="0" xfId="0" applyFont="1" applyAlignment="1">
      <alignment horizontal="center"/>
    </xf>
    <xf numFmtId="0" fontId="13" fillId="0" borderId="0" xfId="3" applyFont="1"/>
    <xf numFmtId="0" fontId="10" fillId="0" borderId="0" xfId="2" applyFont="1" applyAlignment="1">
      <alignment wrapText="1"/>
    </xf>
    <xf numFmtId="0" fontId="14" fillId="0" borderId="0" xfId="0" applyFont="1"/>
    <xf numFmtId="49" fontId="7" fillId="0" borderId="0" xfId="2" applyNumberFormat="1" applyFont="1"/>
    <xf numFmtId="49" fontId="10" fillId="0" borderId="0" xfId="2" applyNumberFormat="1" applyFont="1"/>
    <xf numFmtId="0" fontId="15" fillId="0" borderId="0" xfId="2" applyFont="1"/>
    <xf numFmtId="0" fontId="16" fillId="0" borderId="0" xfId="2" applyFont="1"/>
    <xf numFmtId="0" fontId="7" fillId="0" borderId="0" xfId="2" applyFont="1" applyAlignment="1">
      <alignment horizontal="left"/>
    </xf>
    <xf numFmtId="0" fontId="1" fillId="0" borderId="0" xfId="2" applyFont="1"/>
    <xf numFmtId="0" fontId="15" fillId="0" borderId="0" xfId="2" applyFont="1" applyAlignment="1">
      <alignment horizontal="left"/>
    </xf>
    <xf numFmtId="0" fontId="1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49" fontId="18" fillId="0" borderId="0" xfId="2" applyNumberFormat="1" applyFont="1"/>
    <xf numFmtId="49" fontId="18" fillId="0" borderId="0" xfId="2" applyNumberFormat="1" applyFont="1" applyAlignment="1">
      <alignment horizontal="right"/>
    </xf>
    <xf numFmtId="0" fontId="15" fillId="0" borderId="0" xfId="2" applyFont="1" applyAlignment="1">
      <alignment horizontal="center"/>
    </xf>
    <xf numFmtId="0" fontId="20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21" fillId="0" borderId="0" xfId="2" applyFont="1"/>
  </cellXfs>
  <cellStyles count="4">
    <cellStyle name="Гиперссылка" xfId="1" builtinId="8"/>
    <cellStyle name="Гиперссылка 2" xfId="3" xr:uid="{E4C9955E-604E-43B7-B5ED-EB44A7876D62}"/>
    <cellStyle name="Обычный" xfId="0" builtinId="0"/>
    <cellStyle name="Обычный 2" xfId="2" xr:uid="{7F8F9B20-1148-4AC9-B516-A961BFD74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K@mpei.ru" TargetMode="External"/><Relationship Id="rId13" Type="http://schemas.openxmlformats.org/officeDocument/2006/relationships/hyperlink" Target="mailto:abiturient@bmstu.ru" TargetMode="External"/><Relationship Id="rId3" Type="http://schemas.openxmlformats.org/officeDocument/2006/relationships/hyperlink" Target="http://misis.ru/" TargetMode="External"/><Relationship Id="rId7" Type="http://schemas.openxmlformats.org/officeDocument/2006/relationships/hyperlink" Target="https://mpei.ru/Pages/default.aspx" TargetMode="External"/><Relationship Id="rId12" Type="http://schemas.openxmlformats.org/officeDocument/2006/relationships/hyperlink" Target="mailto:abiturient@bmstu.ru&#160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gsu.ru/" TargetMode="External"/><Relationship Id="rId16" Type="http://schemas.openxmlformats.org/officeDocument/2006/relationships/hyperlink" Target="https://misis.ru/applicants/admission/baccalaureate-and-specialty/faculties/electroenergetika/upravlenerg/" TargetMode="External"/><Relationship Id="rId1" Type="http://schemas.openxmlformats.org/officeDocument/2006/relationships/hyperlink" Target="mailto:vopros@misis.ru" TargetMode="External"/><Relationship Id="rId6" Type="http://schemas.openxmlformats.org/officeDocument/2006/relationships/hyperlink" Target="mailto:SCHOOL@MEPHI.RU" TargetMode="External"/><Relationship Id="rId11" Type="http://schemas.openxmlformats.org/officeDocument/2006/relationships/hyperlink" Target="http://www.bmstu.ru/" TargetMode="External"/><Relationship Id="rId5" Type="http://schemas.openxmlformats.org/officeDocument/2006/relationships/hyperlink" Target="https://mephi.ru/entrant/admission/index.php" TargetMode="External"/><Relationship Id="rId15" Type="http://schemas.openxmlformats.org/officeDocument/2006/relationships/hyperlink" Target="mailto:vopros@misis.ru" TargetMode="External"/><Relationship Id="rId10" Type="http://schemas.openxmlformats.org/officeDocument/2006/relationships/hyperlink" Target="mailto:mai@mai.ru" TargetMode="External"/><Relationship Id="rId4" Type="http://schemas.openxmlformats.org/officeDocument/2006/relationships/hyperlink" Target="mailto:vopros@misis.ru" TargetMode="External"/><Relationship Id="rId9" Type="http://schemas.openxmlformats.org/officeDocument/2006/relationships/hyperlink" Target="https://mai.ru/" TargetMode="External"/><Relationship Id="rId14" Type="http://schemas.openxmlformats.org/officeDocument/2006/relationships/hyperlink" Target="http://misi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3EF9-747C-4861-AFD1-032CB4F4A7F3}">
  <sheetPr>
    <tabColor theme="9" tint="0.59999389629810485"/>
  </sheetPr>
  <dimension ref="A1:N57"/>
  <sheetViews>
    <sheetView tabSelected="1" zoomScaleNormal="100" workbookViewId="0">
      <selection activeCell="F31" sqref="F31"/>
    </sheetView>
  </sheetViews>
  <sheetFormatPr defaultRowHeight="15" x14ac:dyDescent="0.25"/>
  <cols>
    <col min="1" max="1" width="18.140625" style="5" customWidth="1"/>
    <col min="2" max="2" width="10.5703125" style="5" customWidth="1"/>
    <col min="3" max="3" width="38" style="5" customWidth="1"/>
    <col min="4" max="4" width="15.140625" style="8" customWidth="1"/>
    <col min="5" max="5" width="10.85546875" style="5" customWidth="1"/>
    <col min="6" max="6" width="15.42578125" style="5" customWidth="1"/>
    <col min="7" max="7" width="9.140625" style="8"/>
    <col min="8" max="8" width="15.42578125" style="5" customWidth="1"/>
    <col min="9" max="9" width="17.140625" style="8" customWidth="1"/>
    <col min="10" max="10" width="21.85546875" style="5" customWidth="1"/>
    <col min="11" max="11" width="27.7109375" style="5" customWidth="1"/>
    <col min="12" max="12" width="20.42578125" style="5" customWidth="1"/>
    <col min="13" max="13" width="17.85546875" style="5" customWidth="1"/>
    <col min="14" max="14" width="22" style="5" customWidth="1"/>
    <col min="15" max="16384" width="9.140625" style="5"/>
  </cols>
  <sheetData>
    <row r="1" spans="1:14" s="3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</row>
    <row r="2" spans="1:14" x14ac:dyDescent="0.25">
      <c r="A2" s="4" t="s">
        <v>13</v>
      </c>
      <c r="B2" s="5" t="s">
        <v>14</v>
      </c>
      <c r="C2" s="6" t="s">
        <v>15</v>
      </c>
      <c r="D2" s="7" t="s">
        <v>16</v>
      </c>
      <c r="E2" s="8">
        <v>265</v>
      </c>
      <c r="F2" s="9">
        <f>$E2/3</f>
        <v>88.333333333333329</v>
      </c>
      <c r="G2" s="8">
        <v>185</v>
      </c>
      <c r="H2" s="9">
        <f>$G2/3</f>
        <v>61.666666666666664</v>
      </c>
      <c r="I2" s="8">
        <v>366</v>
      </c>
      <c r="J2" s="5" t="s">
        <v>17</v>
      </c>
      <c r="K2" s="10" t="s">
        <v>18</v>
      </c>
      <c r="L2" s="10" t="s">
        <v>19</v>
      </c>
      <c r="M2" s="11" t="s">
        <v>20</v>
      </c>
      <c r="N2" s="12" t="s">
        <v>21</v>
      </c>
    </row>
    <row r="3" spans="1:14" x14ac:dyDescent="0.25">
      <c r="A3" s="4"/>
      <c r="B3" s="5" t="s">
        <v>14</v>
      </c>
      <c r="C3" s="6" t="s">
        <v>22</v>
      </c>
      <c r="D3" s="7"/>
      <c r="E3" s="8"/>
      <c r="F3" s="9"/>
      <c r="H3" s="9"/>
      <c r="K3" s="10"/>
      <c r="L3" s="10"/>
      <c r="M3" s="10"/>
      <c r="N3" s="10"/>
    </row>
    <row r="4" spans="1:14" x14ac:dyDescent="0.25">
      <c r="A4" s="4"/>
      <c r="B4" s="5" t="s">
        <v>14</v>
      </c>
      <c r="C4" s="6" t="s">
        <v>23</v>
      </c>
      <c r="D4" s="7" t="s">
        <v>16</v>
      </c>
      <c r="E4" s="8">
        <v>189</v>
      </c>
      <c r="F4" s="9">
        <f>$E4/3</f>
        <v>63</v>
      </c>
      <c r="H4" s="9"/>
      <c r="K4" s="10"/>
      <c r="L4" s="10"/>
      <c r="M4" s="10"/>
      <c r="N4" s="10"/>
    </row>
    <row r="5" spans="1:14" x14ac:dyDescent="0.25">
      <c r="A5" s="4"/>
      <c r="B5" s="5" t="s">
        <v>14</v>
      </c>
      <c r="C5" s="6" t="s">
        <v>24</v>
      </c>
      <c r="D5" s="7" t="s">
        <v>16</v>
      </c>
      <c r="E5" s="8">
        <v>271</v>
      </c>
      <c r="F5" s="9">
        <f>$E5/3</f>
        <v>90.333333333333329</v>
      </c>
      <c r="H5" s="9"/>
      <c r="K5" s="10"/>
      <c r="L5" s="10"/>
      <c r="M5" s="10"/>
      <c r="N5" s="10"/>
    </row>
    <row r="6" spans="1:14" x14ac:dyDescent="0.25">
      <c r="A6" s="4"/>
      <c r="B6" s="5" t="s">
        <v>14</v>
      </c>
      <c r="C6" s="6" t="s">
        <v>25</v>
      </c>
      <c r="D6" s="7" t="s">
        <v>16</v>
      </c>
      <c r="E6" s="8">
        <v>219</v>
      </c>
      <c r="F6" s="9">
        <f>$E6/3</f>
        <v>73</v>
      </c>
      <c r="H6" s="9"/>
      <c r="K6" s="10"/>
      <c r="L6" s="10"/>
      <c r="M6" s="10"/>
      <c r="N6" s="10"/>
    </row>
    <row r="7" spans="1:14" x14ac:dyDescent="0.25">
      <c r="A7" s="4"/>
      <c r="B7" s="5" t="s">
        <v>14</v>
      </c>
      <c r="C7" s="6" t="s">
        <v>26</v>
      </c>
      <c r="D7" s="7" t="s">
        <v>16</v>
      </c>
      <c r="E7" s="8">
        <v>167</v>
      </c>
      <c r="F7" s="9">
        <f>$E7/3</f>
        <v>55.666666666666664</v>
      </c>
      <c r="H7" s="9"/>
      <c r="J7" s="13"/>
      <c r="K7" s="10"/>
      <c r="L7" s="10"/>
      <c r="M7" s="10"/>
      <c r="N7" s="10"/>
    </row>
    <row r="8" spans="1:14" x14ac:dyDescent="0.25">
      <c r="A8" s="4"/>
      <c r="B8" s="5" t="s">
        <v>14</v>
      </c>
      <c r="C8" s="6" t="s">
        <v>27</v>
      </c>
      <c r="D8" s="7"/>
      <c r="E8" s="8"/>
      <c r="F8" s="9"/>
      <c r="H8" s="9"/>
      <c r="J8" s="13"/>
      <c r="K8" s="10"/>
      <c r="L8" s="10"/>
      <c r="M8" s="10"/>
      <c r="N8" s="10"/>
    </row>
    <row r="9" spans="1:14" x14ac:dyDescent="0.25">
      <c r="A9" s="4"/>
      <c r="B9" s="5" t="s">
        <v>14</v>
      </c>
      <c r="C9" s="6" t="s">
        <v>28</v>
      </c>
      <c r="D9" s="7" t="s">
        <v>16</v>
      </c>
      <c r="E9" s="8">
        <v>237</v>
      </c>
      <c r="F9" s="9">
        <f t="shared" ref="F9:F17" si="0">$E9/3</f>
        <v>79</v>
      </c>
      <c r="H9" s="9"/>
      <c r="J9" s="13"/>
      <c r="K9" s="10"/>
      <c r="L9" s="10"/>
      <c r="M9" s="10"/>
      <c r="N9" s="10"/>
    </row>
    <row r="10" spans="1:14" x14ac:dyDescent="0.25">
      <c r="A10" s="4"/>
      <c r="B10" s="5" t="s">
        <v>14</v>
      </c>
      <c r="C10" s="6" t="s">
        <v>29</v>
      </c>
      <c r="D10" s="7" t="s">
        <v>16</v>
      </c>
      <c r="E10" s="8">
        <v>190</v>
      </c>
      <c r="F10" s="9">
        <f t="shared" si="0"/>
        <v>63.333333333333336</v>
      </c>
      <c r="H10" s="9"/>
      <c r="J10" s="13"/>
      <c r="K10" s="10"/>
      <c r="L10" s="10"/>
      <c r="M10" s="10"/>
      <c r="N10" s="10"/>
    </row>
    <row r="11" spans="1:14" x14ac:dyDescent="0.25">
      <c r="A11" s="4" t="s">
        <v>30</v>
      </c>
      <c r="B11" s="5" t="s">
        <v>14</v>
      </c>
      <c r="C11" s="5" t="s">
        <v>31</v>
      </c>
      <c r="D11" s="7" t="s">
        <v>16</v>
      </c>
      <c r="E11" s="8">
        <v>226</v>
      </c>
      <c r="F11" s="9">
        <f t="shared" si="0"/>
        <v>75.333333333333329</v>
      </c>
      <c r="G11" s="14"/>
      <c r="H11" s="9"/>
      <c r="I11" s="8">
        <v>202</v>
      </c>
      <c r="J11" s="5" t="s">
        <v>32</v>
      </c>
      <c r="K11" s="10" t="s">
        <v>33</v>
      </c>
      <c r="L11" s="10" t="s">
        <v>34</v>
      </c>
      <c r="M11" s="15" t="s">
        <v>35</v>
      </c>
      <c r="N11" s="10"/>
    </row>
    <row r="12" spans="1:14" ht="45" x14ac:dyDescent="0.25">
      <c r="A12" s="4"/>
      <c r="B12" s="5" t="s">
        <v>14</v>
      </c>
      <c r="C12" s="5" t="s">
        <v>36</v>
      </c>
      <c r="D12" s="7" t="s">
        <v>16</v>
      </c>
      <c r="E12" s="8">
        <v>199</v>
      </c>
      <c r="F12" s="9">
        <f t="shared" si="0"/>
        <v>66.333333333333329</v>
      </c>
      <c r="G12" s="8">
        <v>177</v>
      </c>
      <c r="H12" s="9">
        <f>$G12/3</f>
        <v>59</v>
      </c>
      <c r="I12" s="8">
        <v>260</v>
      </c>
      <c r="K12" s="16" t="s">
        <v>37</v>
      </c>
      <c r="L12" s="10"/>
      <c r="M12" s="10"/>
      <c r="N12" s="10"/>
    </row>
    <row r="13" spans="1:14" x14ac:dyDescent="0.25">
      <c r="A13" s="4" t="s">
        <v>38</v>
      </c>
      <c r="B13" s="5" t="s">
        <v>14</v>
      </c>
      <c r="C13" s="5" t="s">
        <v>39</v>
      </c>
      <c r="D13" s="7" t="s">
        <v>16</v>
      </c>
      <c r="E13" s="8">
        <v>233</v>
      </c>
      <c r="F13" s="9">
        <f t="shared" si="0"/>
        <v>77.666666666666671</v>
      </c>
      <c r="H13" s="9"/>
      <c r="I13" s="7"/>
      <c r="J13" s="5" t="s">
        <v>40</v>
      </c>
      <c r="K13" s="17" t="s">
        <v>41</v>
      </c>
      <c r="L13" s="10" t="s">
        <v>42</v>
      </c>
      <c r="M13" s="15" t="s">
        <v>43</v>
      </c>
      <c r="N13" s="10"/>
    </row>
    <row r="14" spans="1:14" x14ac:dyDescent="0.25">
      <c r="A14" s="4"/>
      <c r="B14" s="5" t="s">
        <v>14</v>
      </c>
      <c r="C14" s="5" t="s">
        <v>44</v>
      </c>
      <c r="D14" s="8" t="s">
        <v>16</v>
      </c>
      <c r="E14" s="8">
        <v>242</v>
      </c>
      <c r="F14" s="9">
        <f t="shared" si="0"/>
        <v>80.666666666666671</v>
      </c>
      <c r="H14" s="9"/>
      <c r="J14" s="18"/>
      <c r="K14" s="10"/>
      <c r="L14" s="19"/>
      <c r="M14" s="10"/>
      <c r="N14" s="10"/>
    </row>
    <row r="15" spans="1:14" ht="45" x14ac:dyDescent="0.25">
      <c r="A15" s="4" t="s">
        <v>45</v>
      </c>
      <c r="B15" s="5" t="s">
        <v>14</v>
      </c>
      <c r="C15" s="5" t="s">
        <v>46</v>
      </c>
      <c r="D15" s="7" t="s">
        <v>16</v>
      </c>
      <c r="E15" s="8">
        <v>214</v>
      </c>
      <c r="F15" s="9">
        <f t="shared" si="0"/>
        <v>71.333333333333329</v>
      </c>
      <c r="G15" s="8">
        <v>207</v>
      </c>
      <c r="H15" s="9">
        <f t="shared" ref="H15:H24" si="1">$G15/3</f>
        <v>69</v>
      </c>
      <c r="I15" s="8">
        <v>248</v>
      </c>
      <c r="J15" s="20" t="s">
        <v>47</v>
      </c>
      <c r="K15" s="16" t="s">
        <v>48</v>
      </c>
      <c r="L15" s="16" t="s">
        <v>49</v>
      </c>
      <c r="M15" s="15" t="s">
        <v>50</v>
      </c>
      <c r="N15" s="10"/>
    </row>
    <row r="16" spans="1:14" ht="16.5" customHeight="1" x14ac:dyDescent="0.25">
      <c r="A16" s="4"/>
      <c r="B16" s="5" t="s">
        <v>14</v>
      </c>
      <c r="C16" s="5" t="s">
        <v>15</v>
      </c>
      <c r="D16" s="7" t="s">
        <v>16</v>
      </c>
      <c r="E16" s="8">
        <v>182</v>
      </c>
      <c r="F16" s="9">
        <f t="shared" si="0"/>
        <v>60.666666666666664</v>
      </c>
      <c r="G16" s="8">
        <v>209</v>
      </c>
      <c r="H16" s="9">
        <f t="shared" si="1"/>
        <v>69.666666666666671</v>
      </c>
      <c r="I16" s="8">
        <v>241</v>
      </c>
      <c r="J16" s="20"/>
      <c r="K16" s="16" t="s">
        <v>51</v>
      </c>
      <c r="L16" s="10"/>
      <c r="M16" s="10"/>
      <c r="N16" s="10"/>
    </row>
    <row r="17" spans="1:14" x14ac:dyDescent="0.25">
      <c r="A17" s="4"/>
      <c r="B17" s="5" t="s">
        <v>14</v>
      </c>
      <c r="C17" s="5" t="s">
        <v>52</v>
      </c>
      <c r="D17" s="7" t="s">
        <v>16</v>
      </c>
      <c r="E17" s="8">
        <v>207</v>
      </c>
      <c r="F17" s="9">
        <f t="shared" si="0"/>
        <v>69</v>
      </c>
      <c r="G17" s="8">
        <v>205</v>
      </c>
      <c r="H17" s="9">
        <f t="shared" si="1"/>
        <v>68.333333333333329</v>
      </c>
      <c r="I17" s="8">
        <v>208</v>
      </c>
      <c r="K17" s="16"/>
      <c r="L17" s="10"/>
      <c r="M17" s="10"/>
      <c r="N17" s="10"/>
    </row>
    <row r="18" spans="1:14" x14ac:dyDescent="0.25">
      <c r="A18" s="4" t="s">
        <v>53</v>
      </c>
      <c r="B18" s="5" t="s">
        <v>14</v>
      </c>
      <c r="C18" s="5" t="s">
        <v>54</v>
      </c>
      <c r="D18" s="7" t="s">
        <v>55</v>
      </c>
      <c r="E18" s="8">
        <v>187</v>
      </c>
      <c r="F18" s="9">
        <v>62</v>
      </c>
      <c r="H18" s="9">
        <f t="shared" si="1"/>
        <v>0</v>
      </c>
      <c r="I18" s="7">
        <v>192</v>
      </c>
      <c r="J18" s="21" t="s">
        <v>56</v>
      </c>
      <c r="K18" s="10" t="s">
        <v>57</v>
      </c>
      <c r="L18" s="19" t="s">
        <v>58</v>
      </c>
      <c r="M18" s="15" t="s">
        <v>43</v>
      </c>
      <c r="N18" s="10"/>
    </row>
    <row r="19" spans="1:14" ht="45" x14ac:dyDescent="0.25">
      <c r="A19" s="4" t="s">
        <v>59</v>
      </c>
      <c r="B19" s="5" t="s">
        <v>14</v>
      </c>
      <c r="C19" s="5" t="s">
        <v>60</v>
      </c>
      <c r="D19" s="7" t="s">
        <v>16</v>
      </c>
      <c r="E19" s="8">
        <v>275</v>
      </c>
      <c r="F19" s="9">
        <v>86</v>
      </c>
      <c r="H19" s="9">
        <f t="shared" si="1"/>
        <v>0</v>
      </c>
      <c r="I19" s="7"/>
      <c r="J19" s="21" t="s">
        <v>61</v>
      </c>
      <c r="K19" s="16" t="s">
        <v>62</v>
      </c>
      <c r="L19" s="10" t="s">
        <v>63</v>
      </c>
      <c r="M19" s="15" t="s">
        <v>64</v>
      </c>
      <c r="N19" s="10"/>
    </row>
    <row r="20" spans="1:14" x14ac:dyDescent="0.25">
      <c r="A20" s="4"/>
      <c r="B20" s="5" t="s">
        <v>14</v>
      </c>
      <c r="C20" s="5" t="s">
        <v>65</v>
      </c>
      <c r="D20" s="7" t="s">
        <v>16</v>
      </c>
      <c r="E20" s="8">
        <v>261</v>
      </c>
      <c r="F20" s="9">
        <v>85</v>
      </c>
      <c r="H20" s="9">
        <f t="shared" si="1"/>
        <v>0</v>
      </c>
      <c r="I20" s="7"/>
      <c r="J20" s="18"/>
      <c r="K20" s="10"/>
      <c r="L20" s="10"/>
      <c r="M20" s="10"/>
      <c r="N20" s="10"/>
    </row>
    <row r="21" spans="1:14" x14ac:dyDescent="0.25">
      <c r="A21" s="4"/>
      <c r="B21" s="5" t="s">
        <v>14</v>
      </c>
      <c r="C21" s="5" t="s">
        <v>31</v>
      </c>
      <c r="D21" s="7" t="s">
        <v>16</v>
      </c>
      <c r="E21" s="8">
        <v>285</v>
      </c>
      <c r="F21" s="9">
        <v>84</v>
      </c>
      <c r="H21" s="9">
        <f t="shared" si="1"/>
        <v>0</v>
      </c>
      <c r="I21" s="7"/>
      <c r="J21" s="18"/>
      <c r="K21" s="10"/>
      <c r="L21" s="10"/>
      <c r="M21" s="10"/>
      <c r="N21" s="10"/>
    </row>
    <row r="22" spans="1:14" x14ac:dyDescent="0.25">
      <c r="A22" s="4" t="s">
        <v>38</v>
      </c>
      <c r="B22" s="5" t="s">
        <v>14</v>
      </c>
      <c r="C22" s="5" t="s">
        <v>39</v>
      </c>
      <c r="D22" s="7" t="s">
        <v>16</v>
      </c>
      <c r="E22" s="8">
        <v>225</v>
      </c>
      <c r="F22" s="9">
        <v>75</v>
      </c>
      <c r="G22" s="8">
        <v>161</v>
      </c>
      <c r="H22" s="9">
        <f t="shared" si="1"/>
        <v>53.666666666666664</v>
      </c>
      <c r="I22" s="7">
        <v>232</v>
      </c>
      <c r="J22" s="21" t="s">
        <v>66</v>
      </c>
      <c r="K22" s="10" t="s">
        <v>67</v>
      </c>
      <c r="L22" s="10" t="s">
        <v>42</v>
      </c>
      <c r="M22" s="15" t="s">
        <v>43</v>
      </c>
      <c r="N22" s="10"/>
    </row>
    <row r="23" spans="1:14" x14ac:dyDescent="0.25">
      <c r="A23" s="4"/>
      <c r="B23" s="5" t="s">
        <v>14</v>
      </c>
      <c r="C23" s="17" t="s">
        <v>68</v>
      </c>
      <c r="D23" s="8" t="s">
        <v>16</v>
      </c>
      <c r="E23" s="8">
        <v>225</v>
      </c>
      <c r="F23" s="9">
        <v>75</v>
      </c>
      <c r="G23" s="8">
        <v>161</v>
      </c>
      <c r="H23" s="9">
        <f t="shared" si="1"/>
        <v>53.666666666666664</v>
      </c>
      <c r="I23" s="8">
        <v>232</v>
      </c>
      <c r="J23" s="18"/>
      <c r="K23" s="10"/>
      <c r="L23" s="19"/>
      <c r="M23" s="10"/>
      <c r="N23" s="10"/>
    </row>
    <row r="24" spans="1:14" x14ac:dyDescent="0.25">
      <c r="A24" s="4"/>
      <c r="B24" s="5" t="s">
        <v>14</v>
      </c>
      <c r="C24" s="5" t="s">
        <v>69</v>
      </c>
      <c r="D24" s="8" t="s">
        <v>16</v>
      </c>
      <c r="E24" s="8">
        <v>212</v>
      </c>
      <c r="F24" s="9">
        <v>71</v>
      </c>
      <c r="G24" s="8">
        <v>168</v>
      </c>
      <c r="H24" s="9">
        <f t="shared" si="1"/>
        <v>56</v>
      </c>
      <c r="I24" s="8">
        <v>210</v>
      </c>
      <c r="J24" s="18"/>
      <c r="K24" s="10"/>
      <c r="L24" s="19"/>
      <c r="M24" s="10"/>
      <c r="N24" s="10"/>
    </row>
    <row r="25" spans="1:14" x14ac:dyDescent="0.25">
      <c r="D25" s="7"/>
      <c r="E25" s="22"/>
      <c r="F25" s="8"/>
      <c r="H25" s="8"/>
      <c r="I25" s="7"/>
      <c r="J25" s="23" t="s">
        <v>70</v>
      </c>
      <c r="K25" s="10"/>
      <c r="L25" s="19"/>
      <c r="M25" s="15"/>
      <c r="N25" s="10"/>
    </row>
    <row r="26" spans="1:14" x14ac:dyDescent="0.25">
      <c r="J26" s="24" t="s">
        <v>71</v>
      </c>
      <c r="K26" s="10"/>
      <c r="L26" s="10"/>
      <c r="M26" s="10"/>
      <c r="N26" s="10"/>
    </row>
    <row r="27" spans="1:14" x14ac:dyDescent="0.25">
      <c r="J27" s="24" t="s">
        <v>72</v>
      </c>
      <c r="K27" s="10"/>
      <c r="L27" s="10"/>
      <c r="M27" s="10"/>
      <c r="N27" s="10"/>
    </row>
    <row r="28" spans="1:14" x14ac:dyDescent="0.25">
      <c r="A28" s="25"/>
      <c r="B28" s="25"/>
      <c r="C28" s="26"/>
      <c r="D28" s="27"/>
      <c r="J28" s="24" t="s">
        <v>73</v>
      </c>
    </row>
    <row r="29" spans="1:14" x14ac:dyDescent="0.25">
      <c r="A29" s="4"/>
      <c r="B29" s="28"/>
      <c r="C29" s="29"/>
      <c r="D29" s="30"/>
      <c r="J29" s="31" t="s">
        <v>74</v>
      </c>
    </row>
    <row r="30" spans="1:14" x14ac:dyDescent="0.25">
      <c r="A30" s="4"/>
      <c r="B30" s="28"/>
      <c r="C30" s="29"/>
      <c r="D30" s="30"/>
      <c r="E30" s="24"/>
      <c r="J30" s="24" t="s">
        <v>75</v>
      </c>
    </row>
    <row r="31" spans="1:14" x14ac:dyDescent="0.25">
      <c r="A31" s="4"/>
      <c r="B31" s="28"/>
      <c r="C31" s="29"/>
      <c r="D31" s="30"/>
      <c r="E31" s="24"/>
      <c r="J31" s="24" t="s">
        <v>76</v>
      </c>
    </row>
    <row r="32" spans="1:14" x14ac:dyDescent="0.25">
      <c r="A32" s="4"/>
      <c r="B32" s="28"/>
      <c r="C32" s="29"/>
      <c r="D32" s="32"/>
      <c r="E32" s="31"/>
    </row>
    <row r="33" spans="1:5" x14ac:dyDescent="0.25">
      <c r="A33" s="4"/>
      <c r="B33" s="28"/>
      <c r="C33" s="28"/>
      <c r="D33" s="32"/>
      <c r="E33" s="24"/>
    </row>
    <row r="34" spans="1:5" x14ac:dyDescent="0.25">
      <c r="A34" s="4"/>
      <c r="B34" s="28"/>
      <c r="C34" s="28"/>
      <c r="D34" s="32"/>
      <c r="E34" s="24"/>
    </row>
    <row r="35" spans="1:5" x14ac:dyDescent="0.25">
      <c r="A35" s="4"/>
      <c r="B35" s="28"/>
      <c r="C35" s="29"/>
      <c r="D35" s="32"/>
      <c r="E35" s="28"/>
    </row>
    <row r="36" spans="1:5" x14ac:dyDescent="0.25">
      <c r="A36" s="4"/>
      <c r="B36" s="28"/>
      <c r="C36" s="29"/>
      <c r="D36" s="32"/>
      <c r="E36" s="28"/>
    </row>
    <row r="37" spans="1:5" x14ac:dyDescent="0.25">
      <c r="A37" s="4"/>
      <c r="B37" s="28"/>
      <c r="C37" s="29"/>
      <c r="D37" s="32"/>
      <c r="E37" s="28"/>
    </row>
    <row r="38" spans="1:5" x14ac:dyDescent="0.25">
      <c r="A38" s="4"/>
      <c r="B38" s="28"/>
      <c r="C38" s="29"/>
      <c r="D38" s="32"/>
      <c r="E38" s="28"/>
    </row>
    <row r="39" spans="1:5" x14ac:dyDescent="0.25">
      <c r="A39" s="4"/>
      <c r="B39" s="28"/>
      <c r="C39" s="33"/>
      <c r="D39" s="32"/>
      <c r="E39" s="28"/>
    </row>
    <row r="40" spans="1:5" x14ac:dyDescent="0.25">
      <c r="A40" s="4"/>
      <c r="B40" s="28"/>
      <c r="C40" s="33"/>
      <c r="D40" s="32"/>
      <c r="E40" s="28"/>
    </row>
    <row r="41" spans="1:5" x14ac:dyDescent="0.25">
      <c r="A41" s="4"/>
      <c r="B41" s="28"/>
      <c r="C41" s="29"/>
      <c r="D41" s="32"/>
      <c r="E41" s="28"/>
    </row>
    <row r="42" spans="1:5" x14ac:dyDescent="0.25">
      <c r="A42" s="4"/>
      <c r="B42" s="28"/>
      <c r="C42" s="29"/>
      <c r="D42" s="32"/>
      <c r="E42" s="28"/>
    </row>
    <row r="43" spans="1:5" x14ac:dyDescent="0.25">
      <c r="A43" s="4"/>
      <c r="B43" s="28"/>
      <c r="C43" s="29"/>
      <c r="D43" s="32"/>
      <c r="E43" s="28"/>
    </row>
    <row r="44" spans="1:5" x14ac:dyDescent="0.25">
      <c r="A44" s="4"/>
      <c r="B44" s="28"/>
      <c r="C44" s="34"/>
      <c r="D44" s="35"/>
      <c r="E44" s="31"/>
    </row>
    <row r="45" spans="1:5" x14ac:dyDescent="0.25">
      <c r="A45" s="4"/>
      <c r="B45" s="28"/>
      <c r="C45" s="36"/>
      <c r="D45" s="30"/>
      <c r="E45" s="24"/>
    </row>
    <row r="46" spans="1:5" x14ac:dyDescent="0.25">
      <c r="A46" s="4"/>
      <c r="B46" s="28"/>
      <c r="C46" s="36"/>
      <c r="D46" s="35"/>
      <c r="E46" s="24"/>
    </row>
    <row r="47" spans="1:5" x14ac:dyDescent="0.25">
      <c r="A47" s="4"/>
      <c r="B47" s="28"/>
      <c r="C47" s="29"/>
      <c r="D47" s="30"/>
      <c r="E47" s="28"/>
    </row>
    <row r="48" spans="1:5" x14ac:dyDescent="0.25">
      <c r="A48" s="4"/>
      <c r="B48" s="28"/>
      <c r="C48" s="29"/>
      <c r="D48" s="32"/>
      <c r="E48" s="28"/>
    </row>
    <row r="49" spans="1:5" x14ac:dyDescent="0.25">
      <c r="A49" s="4"/>
      <c r="B49" s="28"/>
      <c r="C49" s="29"/>
      <c r="D49" s="32"/>
      <c r="E49" s="28"/>
    </row>
    <row r="50" spans="1:5" x14ac:dyDescent="0.25">
      <c r="A50" s="4"/>
      <c r="B50" s="28"/>
      <c r="C50" s="34"/>
      <c r="D50" s="30"/>
      <c r="E50" s="28"/>
    </row>
    <row r="51" spans="1:5" x14ac:dyDescent="0.25">
      <c r="A51" s="4"/>
      <c r="B51" s="28"/>
      <c r="C51" s="29"/>
      <c r="D51" s="30"/>
      <c r="E51" s="28"/>
    </row>
    <row r="52" spans="1:5" x14ac:dyDescent="0.25">
      <c r="A52" s="4"/>
      <c r="B52" s="28"/>
      <c r="C52" s="34"/>
      <c r="D52" s="30"/>
      <c r="E52" s="24"/>
    </row>
    <row r="53" spans="1:5" x14ac:dyDescent="0.25">
      <c r="A53" s="4"/>
      <c r="B53" s="28"/>
      <c r="C53" s="37"/>
      <c r="D53" s="30"/>
      <c r="E53" s="24"/>
    </row>
    <row r="54" spans="1:5" x14ac:dyDescent="0.25">
      <c r="A54" s="4"/>
      <c r="B54" s="28"/>
      <c r="C54" s="37"/>
      <c r="D54" s="30"/>
      <c r="E54" s="24"/>
    </row>
    <row r="55" spans="1:5" x14ac:dyDescent="0.25">
      <c r="A55" s="4"/>
      <c r="B55" s="28"/>
      <c r="C55" s="29"/>
      <c r="D55" s="32"/>
      <c r="E55" s="28"/>
    </row>
    <row r="56" spans="1:5" x14ac:dyDescent="0.25">
      <c r="A56" s="4"/>
      <c r="B56" s="28"/>
      <c r="C56" s="29"/>
      <c r="D56" s="32"/>
      <c r="E56" s="28"/>
    </row>
    <row r="57" spans="1:5" x14ac:dyDescent="0.25">
      <c r="A57" s="38"/>
      <c r="B57" s="28"/>
      <c r="C57" s="29"/>
      <c r="D57" s="32"/>
      <c r="E57" s="28"/>
    </row>
  </sheetData>
  <hyperlinks>
    <hyperlink ref="M18" r:id="rId1" xr:uid="{0B389EA8-56D8-478D-A704-0FA936855F40}"/>
    <hyperlink ref="A18" r:id="rId2" xr:uid="{1F7096DB-60AF-4E22-8FC1-0517AF1BDDBB}"/>
    <hyperlink ref="A22" r:id="rId3" xr:uid="{D938AE96-6976-42EB-AB6F-5ED6F5073B13}"/>
    <hyperlink ref="M22" r:id="rId4" xr:uid="{6921FA80-A2DE-4558-8A8A-3BF100C387E4}"/>
    <hyperlink ref="A19" r:id="rId5" xr:uid="{E0D8861A-0B47-42F1-8938-6207AB9E2078}"/>
    <hyperlink ref="M19" r:id="rId6" xr:uid="{C74EA7F2-0A0B-4A73-BB06-F6EE629F9473}"/>
    <hyperlink ref="A11" r:id="rId7" xr:uid="{86A46E60-95CE-473E-8A31-83E77CF17B9E}"/>
    <hyperlink ref="M11" r:id="rId8" xr:uid="{C6D10E91-1656-46BE-A640-49EE162276D5}"/>
    <hyperlink ref="A15" r:id="rId9" xr:uid="{4B1E5459-AF17-463D-A1A7-2D3E8D6C34D7}"/>
    <hyperlink ref="M15" r:id="rId10" xr:uid="{5F548CE9-515E-4D72-A6B5-F1D4F6150045}"/>
    <hyperlink ref="A2" r:id="rId11" xr:uid="{ACAF6C69-8B92-4CC8-A2CB-EA58D20BD93D}"/>
    <hyperlink ref="M2" r:id="rId12" xr:uid="{2523FB2B-9C40-4A40-94E3-C0E8B5A18125}"/>
    <hyperlink ref="N2" r:id="rId13" display="mailto:abiturient@bmstu.ru" xr:uid="{28D8B619-2DB8-494F-95B3-466F4B1B2F0F}"/>
    <hyperlink ref="A13" r:id="rId14" xr:uid="{AA9EA9AE-6EAF-4348-A6CB-38E8624C4EB0}"/>
    <hyperlink ref="M13" r:id="rId15" xr:uid="{884EEF52-E242-4AF9-BDED-449D3113F895}"/>
    <hyperlink ref="C14" r:id="rId16" display="https://misis.ru/applicants/admission/baccalaureate-and-specialty/faculties/electroenergetika/upravlenerg/" xr:uid="{BAF7C14E-DBFC-4752-8F36-CF61635B4918}"/>
  </hyperlinks>
  <pageMargins left="0.7" right="0.7" top="0.75" bottom="0.75" header="0.3" footer="0.3"/>
  <pageSetup paperSize="9" fitToWidth="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E587-A491-4A59-8D76-F1D0FB612C8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 вузы и ДОД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Радько</dc:creator>
  <cp:lastModifiedBy>Игорь Радько</cp:lastModifiedBy>
  <dcterms:created xsi:type="dcterms:W3CDTF">2021-10-20T07:42:53Z</dcterms:created>
  <dcterms:modified xsi:type="dcterms:W3CDTF">2021-10-20T07:43:29Z</dcterms:modified>
</cp:coreProperties>
</file>